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2.jpg" ContentType="image/png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yectos\Proyecto\wwwSIG\Empresas\3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B32" i="1" l="1"/>
  <c r="B31" i="1"/>
  <c r="A27" i="1"/>
  <c r="H4" i="1" l="1"/>
  <c r="C12" i="1"/>
  <c r="H3" i="1" l="1"/>
</calcChain>
</file>

<file path=xl/sharedStrings.xml><?xml version="1.0" encoding="utf-8"?>
<sst xmlns="http://schemas.openxmlformats.org/spreadsheetml/2006/main" count="59" uniqueCount="57">
  <si>
    <t>Nombre</t>
  </si>
  <si>
    <t>Ciudad</t>
  </si>
  <si>
    <t>Descripción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</si>
  <si>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</si>
  <si>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</si>
  <si>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</si>
  <si>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</si>
  <si>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</si>
  <si>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</si>
  <si>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</si>
  <si>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</si>
  <si>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</si>
  <si>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</si>
  <si>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</si>
  <si>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</si>
  <si>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</si>
  <si>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</si>
  <si>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</si>
  <si>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</si>
  <si>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</si>
  <si>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</si>
  <si>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</si>
  <si>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</si>
  <si>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</si>
  <si>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</si>
  <si>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</si>
  <si>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</si>
  <si>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</si>
  <si>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</si>
  <si>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</si>
  <si>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</si>
  <si>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</si>
  <si>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</si>
  <si>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</si>
  <si>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</si>
  <si>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</si>
  <si>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Francisco Ricardo Almada Russo</t>
  </si>
  <si>
    <t>Éste documento es una representación impresa de un CFDi</t>
  </si>
  <si>
    <t>2016-05-16T08:24:30</t>
  </si>
  <si>
    <t>INGRESO</t>
  </si>
  <si>
    <t>S.P.R. DE R.I. LOS ARROYOS</t>
  </si>
  <si>
    <t>GUERRERO, No. Ext.: 56, No. Int.: altos local 4, Col.: SAN BENITO, C.P.: 83190</t>
  </si>
  <si>
    <t>HERMOSILLO, HERMOSILLO, SONORA, México</t>
  </si>
  <si>
    <t>RFC: PRR890126QC2</t>
  </si>
  <si>
    <t>No Aplica</t>
  </si>
  <si>
    <t xml:space="preserve">CUBETAS GRASA
</t>
  </si>
  <si>
    <t>PAGO EN UNA SOLA EXHIBICION</t>
  </si>
  <si>
    <t>sKpdvNQiptj5D0WKmc3fb0/jWtXaJ9ZKahD819hebasr+Kjr3j8id9noASXotXFL7bNXAs3OhLUkOx3aN2H3YNCErOwPf6l441zk2nntI5ij2IBiAJIzFPv6gjHcaq0LUJ/0AeZk/FJf8ItONuYoshCvsctWwg0oTBrboyiuAa4=</t>
  </si>
  <si>
    <t>HFz2DaT87p2WMJL2g24u4m2PD6q+l3AAGVpf773yjV0zYm0YJn5epHlE37tS3kvYXDXv1QtQ92yNpxddvxax4Li0LvMiC+dY6FM38S/HOYGsqoH0UojFvXzG1Ko1Eus5G3rXqlgQz/jTqtkLJQBzGIvXYvKC/y0Kvq6zsu4HA24=</t>
  </si>
  <si>
    <t>||1.0|7CCE49F9-DF34-4E7E-9755-4F92530B71F2|2016-05-16T10:24:31|sKpdvNQiptj5D0WKmc3fb0/jWtXaJ9ZKahD819hebasr+Kjr3j8id9noASXotXFL7bNXAs3OhLUkOx3aN2H3YNCErOwPf6l441zk2nntI5ij2IBiAJIzFPv6gjHcaq0LUJ/0AeZk/FJf8ItONuYoshCvsctWwg0oTBrboyiuAa4=|00001000000301100488||</t>
  </si>
  <si>
    <t>7CCE49F9-DF34-4E7E-9755-4F92530B71F2</t>
  </si>
  <si>
    <t>00001000000301100488</t>
  </si>
  <si>
    <t>2016-05-16T10:24:31</t>
  </si>
  <si>
    <t>00001000000301519292</t>
  </si>
  <si>
    <t>Regimen: Regimen de las personas físicas con actividades em; Condiciones de Pago: credito; Método de Pago: No Identificado</t>
  </si>
  <si>
    <t>16/05/2016</t>
  </si>
  <si>
    <t>1,624.00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</si>
</sst>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D40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16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16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4" fillId="0" borderId="6" xfId="0" applyFont="1" applyBorder="1"/>
    <xf numFmtId="0" fontId="6" fillId="0" borderId="11" xfId="0" applyFont="1" applyFill="1" applyBorder="1"/>
    <xf numFmtId="0" fontId="4" fillId="0" borderId="12" xfId="0" applyFont="1" applyBorder="1"/>
    <xf numFmtId="0" fontId="3" fillId="0" borderId="13" xfId="0" applyFont="1" applyBorder="1"/>
    <xf numFmtId="2" fontId="1" fillId="0" borderId="9" xfId="0" applyNumberFormat="1" applyFont="1" applyBorder="1" applyAlignment="1">
      <alignment horizontal="right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2" fillId="0" borderId="9" xfId="0" applyNumberFormat="1" applyFont="1" applyBorder="1" applyAlignment="1">
      <alignment horizontal="left" vertical="top" wrapText="1"/>
    </xf>
    <xf numFmtId="164" fontId="1" fillId="0" borderId="14" xfId="0" applyNumberFormat="1" applyFont="1" applyBorder="1" applyAlignment="1">
      <alignment horizontal="right" vertical="top" wrapText="1"/>
    </xf>
    <xf numFmtId="164" fontId="1" fillId="0" borderId="9" xfId="0" applyNumberFormat="1" applyFont="1" applyBorder="1" applyAlignment="1">
      <alignment horizontal="right" vertical="top" wrapText="1"/>
    </xf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10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D403"/>
      <color rgb="FF0F65B0"/>
      <color rgb="FF686868"/>
      <color rgb="FFD09869"/>
      <color rgb="FFE1B894"/>
      <color rgb="FFD491BC"/>
      <color rgb="FFC972A8"/>
      <color rgb="FFFFD300"/>
      <color rgb="FF1F3B60"/>
      <color rgb="FF3266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AUTO REFACCIONES ALMADA</a:t>
          </a: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Francisco Ricardo Almada Russo|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AARF371008KG2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arefac_almada@yahoo.com.mx</a:t>
          </a: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Guerrero,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No. 56, Col. San Benito,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83190, Hermosillo, Sonora, Mexico,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(662) 215-4242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Guerrero,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No. 56, Col. San Benito,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83190, Hermosillo, Sonora, Mexico,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(662) 215-4242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304800</xdr:colOff>
      <xdr:row>4</xdr:row>
      <xdr:rowOff>114300</xdr:rowOff>
    </xdr:to>
    <xdr:sp macro="" textlink="">
      <xdr:nvSpPr>
        <xdr:cNvPr id="1026" name="AutoShape 2" descr="data:image/jpeg;base64,/9j/4AAQSkZJRgABAQAAAQABAAD/2wCEAAkGBxMQEhMUERQWFBQWFxgXGBcUFR0cGxcaFh4eHBUYHBgZHCggHBolHxcYITEhJSkrMC4uFx8zODUsNygtLisBCgoKDg0OGxAQGywmICQsNC0sLC8sLDQsLCwsLCwvNyw0LCwtLCwsLCwtNCwsLCwsLCwsLCwsLCwsLCwsNiwsLP/AABEIAKAAoAMBEQACEQEDEQH/xAAcAAEAAgMBAQEAAAAAAAAAAAAABQYDBAcCAQj/xABHEAACAQMBBAQICwUHBQEAAAABAgMABBEhBQYSMQcTQVEiMlJhcYGRoRQWFzNCZIKTscHSI3JzstEVNUNikrPCJTR0g6Ik/8QAGwEBAAIDAQEAAAAAAAAAAAAAAAQFAQMGAgf/xAA8EQACAQMABAkLBAICAwAAAAAAAQIDBBEFEiExBhMUQVFhcZHRFiIyU4GSobHB4fAzNFJyQmIj8RUkwv/aAAwDAQACEQMRAD8A7jQCgFAKAUAoBQCgFAKAUAoBQCgFAKAUAoBQCgFAKAUAoBQCgFAKAUAoBQCgFAKAUAoBQCgFAKAUAoBQGNplHMigPYOaA+0B8JoDTutpxx8zk9wrEpKK1pPC6TKWdxHTbZc+IuB3sfyqmudP2dHYm5Pq8TfG2nLqNN7iVucmP3R/Wqipwpn/AIUl7Xn5JG5Wa52Yi0w8WU/aXP4YpT4Uzz59Nex+OTLs1zM9bC3mLytDKMOpx6e4jzGurt68K9KNSG5kKUXF4ZbRW48igFAKAUAoBQCgFAY55QgJPIUBB3O1XfRPBHeefsqhveEFChmNNa0vgvaSadtKW17ERl1bdYpBZgTyYHUGudXCG743jG1j+PN4krksMYGz765g8Fgso7wcH2H+tdFQ4RWk15+Yvsz8URZWs1u2kidtSnkgHpP9K9VOENlBbG32LxwYVrUZryzyP4zH0Lp76p7nhPUlsowS63tfh8zfG0S9JkXf7WhtlkZiW6scTiNS7KO9uHxfXVbC3v8ASUtZ5kul7F4dxtcqdJFC2n0rnJFtbjHlTN/wX+tXNDgusZrVPZFfV+Boldv/ABR0HdRG2hax3EdzjjHhL1SngcaOp17DU7ybsv8Abv8Asa+VVDc2hZT2yGR5I5Y18fEZRlXtbx2BA5nloDUG74NQjTlKhJ5S2J42myF228SRAb02hQrdR+NHo4H0k7/s/gTUbg7pDi6nJ5vZLd1P7nq6p5Wsi7bt7UFxEpB1xXbEAl6AUAoBQCgFAKAUBq7Sg6yNl7xQFF2HOyM9vJ4yaqT9JT2er8xXE8I7Hi6iuI7pbH2/csLWplar5is7Xd9nbTSUScMF9iN2kBZY3XxfpDA8LTXQM3dW7RtGjpO0VCpslTexrG5/Pbv9h5qt0p6y5zoLbMux9GB/RK6+4xt+Ne5cFV/jV74/cwrzq+JQ98997jZ0/UNaJxcIYMZiVYHkRhBnUEdlZp8FY/51e6Pixyx8yI/crfZr29SG+wIpRwoIyUAf6IYg5YHUcxVtbaEs6G1Ry+vb8NxpnXnLnO1pZxRxGMIiRYIKgALgjwsjlyq2NBwS06LZLqecWU8LWqSFVlL8WO3g4V5lQQM5150M5L1s/de53fsrmW0l+FP4MjxyJwphB4bIFYkNw95OQooYKtD023P+JaQSKRqFdlyDz5hh7qGcFg3G3kivopEVSnVnHVuwYiNvE17QNVz5q4HTti7W44yHoy2rqfOvqixt6mvHD5jLsOc7PujCfmn8KMnu8n1cvZXWaKvleUFN+ktku3p9pCrU9SWDpkbhgCO2rI1HugFAKAUAoBQCgFAUjfXZzRslxEPCQ5x3jtHrFaLm3jcUpUp7n+Z9h6hJwesjS21s6PaVo0efBkXKnyWHin1Hn66+d0KlTR13lrbF4a6V9y0klVgVXYXS7JZRpbXdqzyQjq2ZZcMeDTVWXny1zroa+kwnGcVOLyntRVNYeGau929llt428PBJazCQKk8oQoofRlbhfiwSFx5wK9AntldCMSkG5upJMa4iQRjI5aks3dqMcqDJVOmX4ZFd9VPO8lu444VJwuBowYDAZlPae8UBm6FLu5gnleOGSS0dP2rKvggxglWXOjNzXC5OooGTW1unDJxaWuV8ud8ZH8NM6elqDBh3D3K2Zta3MvDJFMrFZY45TwoTqvCpBwhHIersoCbtOjA7Ol+E2dxI/CDxQyIpMi9qh14cN3ZB1FQtIWau6DpPfzPrPdKpqSybu27IXcAaIgsMSRMO3Izj0EVw2i72Vjc+fueyS+vsLCtTVSGwltxdudfGFbRhoQeYPaK+jLD2oqy20AoBQCgFAKAUAoDBe24kQqe0UBz7Z4NrcPbt4jktH5j9JfXz9tctwksNaCuYb1sl2cz9hMtKmHqv2FM6Vt31Dx3YDCMkJcFBkqNAsgHacZGO8LXng3fZTtZvrj9V9e8zdU8PWRufImZVDQ36PG6ggmA6huRyJO6urIeSx7077XexI7aCaFbp2jwLjrCiuU0IKcLHiwVPPXNDBSIukc3t3bnaUNu1srnweDPVltOsyxOQO0d3ooZO9yzRwpxMyRxqOZIVQPTyAoYOIxbh2u1r66awvEWBWDMqxksGkyTwAkDgJBw2uuR2UMl42fuB/ZkE77Nlk+FNHgNKQyuV1ClAAuuoz2ZoYOeWfTJtBD+0SGTvVkKEHtBwdD2cqGcFj3H3xS+kmj6vqW+cVOPiHhfOBTgaA64x9PzVxnCSw1Jq5hulsl29Pt+aJ1rU2arNzaGbK6WdPm5Th8fRfv8AtfiPPVhwev8AjqXETfnR3da+xquqWrLWXOdJsLoSoGHbXRkU2aAUAoBQCgFAKAUBVd99kGVONNHTUEdhGorzKMZxcZLY9jCeNxFwNHfWxWRcq6lJF7jyYfmK+bXVCpo+6xF7YvMX0rm+5bQkqsCh7G3/ALrYYaxmgFwsLngZpCh6s6rgcBBXtHdkjsr6Ha3MLmlGtDc/g+dewrJwcZYZ53r6TINqQfB7i0aJSyt1yyhzFg6uE4BxYBPg5GakHkt2xuhuwAVpZZbkEAjwgqEEaEBBnB85NAVDpu2E9tLBIHdrVlCRozEpC6DxQCcDK6g+ZqBGPoh2TtBLpLmCEiAgrI0h4BIh7Fz4xyAQcY89Abu3OmW8LukNvHb8LFSJCXcFTggjQA57NaA2ujmwsNtLP8MgU3atxuyEp1ivyfCnAOcg+o9tAWCXokhhkSewnkhljPEqyeGjf5TnDAHlnJ58q03FCFelKlPc0ZjNxeUSMsS3cJVwVDAgg80YaEelWHur5unV0fdf7Rff9mi12VIdpr7jbVaJ2tpvHQ49PcR5jzr6Rb14V6aqw3MqpRcXhnQRW48igFAKAUB5dwOdAYfhsflCgHw6PyhQHiW6jYEFhrQHPpJVs7sjI6qY4PcG+ifXy9lUWnrDlFDjIrzobe1c6+pItqmpLD3Mguljd4zQi5jH7SEEMPKjOpz51OvoLVScHb/iqroT3S3dUvv4Ei6p5WsjDsTolt763iuLe9kCSLkB4kYqe1SQwGQdPVXcEDJPbw7Rvd3bG3jiKXUYLR9bKpUx51jUqpwRzAOewChg583SZeyTxSXJWWGNwzQCNQrAc+YJ4gM4150M4P0J/a8HUpOZFETgMrE4BDajHefNWHsWWYOT75blDaV4bi3YwRuB1hkj1ZxpxImQdRjPFjlVFecIbag9WHnvq3d/gSadtOW/Yb+7e4sNjIJY5pjKARxcQXQ8xwgYx6c1RVeEt1J+Yox9mfmSFaQ5y0pNcL4lwx80qKw93CffXulwnuIvz4xfevH5GHZx5masJmM7s6IFdQSUc4Mg0yEIyuVxnU6qO+omlr63vdWrGLjNbGuldvV2GyjTlT2PcRW9FoUK3UfjR6OB9JO/7P4E1N4O6Q4ubt5vZLd1P7mu6p5Wui47A23HNEpLDOK7YryU+HR+UKAfDo/KFAPh0flCgMkc6tyOaAhN5Lghol7GbB9lQNJ1JU7SpODw0t5sopOaTIqSGJdWCj04H41wUdJXr3VJd5ZcTTXMjxiDvj/1D+tev/IX/wDOfxHFUuhGRLeMjICkd41/CvL0nerY6ku8cVT6EYLqwtz86kf28fnWVpK+luqSftYdKmuZG0rK4IBVhjBAIOh0wagtSi09qNmxlG3YvZti3slinB8HuD1sBmY4UgYKgjv0Bz5IPbXfUNLupZco1daUdkkt/b9StlRxPVLbtu9kvIJIJvgnBIpU/tGJHcw5ag6+qoj4SR9TL89h75L/ALFK2d0W26jimuHlHbwcKL59ck+8VCrcJa7erTpqPblv6fI2RtY72y4bM2fa2wURcA4BhSz8RUdwLE4Hoqlubu7uf1XJroxs7jfCFOO4ko5VbxWB9BB/CoLhJb0bco9scanQeesJN7EMmNbhDoHUnuDD+teuLmuZ9xjWR7ZgBkkAd5NeUm9iM5PKyK+QCrd4BB0PfXvVnBp4aMZTNRLW3j0AjTzZA91T1pG/e6c/ia+Kp9CMrxRL43APSQPxotI30t1SXxDpUlzINHCF4jwBfKJGPbnFFpG+ctVTlno25HFU9+Eexax+SK8PSd562XeZ4mn0EDuhtVzeTxk+CsjADuAOlfRLKTnb05SeW4rPcVdRYk0i170fOQfvfkajaX/ZVew9UP1Ec46Zxm0gzr/+gf7b1zfBZ4uZ/wBP/pEy89Fdvic+2Rumbm1uLlWjVYCQVZNWwobRuQ8aunudKKhcU7dptz587tuNxDjS1ouXQWjobu2WeaEfNsnHw9gZTjI9IOD6BVRwooxdGNV+knjtTN9pJ6zRrdMF4JbuOLmIY/8A6kOT7lWtvBmi6dtKp/J/BfjPN08zx0GHolvRDemPQCZCv2l8Jf8AlXvhHRdS01+eDz7HsZi2lieCU6ahmS0z5E38yVD4K+hV7Y/KRsvN6/OgqLboTC0F5wxmHAOh8LBOM8OKvFpWlynkuXrfDvyR+KerrcxO7mXROzdqQnxVjDgd3GGDfyCq3SdNK/tqq3ttd2PE20n/AMckQO6u6x2jI8cbRxlV4yXXIxkDGnpqy0hpNWVNTmm8vGx9RqpUtd4Rn3avm2XfDiHDwuYpgNAVzgn1aMPRWu/oR0hZ7NuVrR7cZ+xmnLi5nTelS/6mxZO2ZhGPRzb3LXJcHqHG3il/FZ+iJtzLEMdJxa0m6iRJUA4o2VxjvU5x68e+u9qw42Dpy3SWO8rk8PKO579yiTZk7LqrRqw9BwR+NfPNDxlDSEIvem13FlWeaTZTuhRMTXeB/hxch/merzhU80qWel/JEe03srnSjGPh9zkDOF7P8oq10BJ8ip4fT8zVcLz2TvTKgM9rkA/sW5/vCq7gu3xNT+30Nt36S7C3bs7MFzsu1QnhwoYEDOoJ5jI7+8VS39y6Gkasks7cfI304a1JFnsLUQxpGDkIAMntx6NKp61V1ajm+c3xWFgqW5394XH8Z/5jX0yw/a0v6r5FRU9N9pe96PnIP3vyNaNL/sqvYeqH6iOc9Mv/AGsH/kD/AG5K5vgt+5n/AE+qJl56K7SgbF3dubqCaWEjq4yeNTIRkhQx8HkdCK6a60hb29aFOovOlueOvG/mIcKcpRbRYuhy8RbmZCBmSMFW7hGSWHoPED9mqrhPRlKhGa3Re1dv58TdayxJorN3fpdX5mlbETzhieeIwdNBzyoHtq3p0J29mqVNZko49uPE0uSlPWfSfLy/jgvmntjxRrN1qaEeCTxMuD6SKUqE6tmqNZYk46r7cYz9Q5KM9aJbumZw0lkV1BjlIPmJQiqPgumoVk+Zx+UjfdPLj+dBUG2rdtCloXbqjw8MZAGcnKakZwT56vVa20arucLW25fzNGtLGqXPYWwJbTZe0HnQpJKpHCeYVAcZx3lj7qobu+p3OkaEaTyovf1v/okQpuNKTZqdDf8A3U/8H/kK3cJ/20P7fRmLT032EF0kKDf3ITUkqDjyio0/CrHQbasqbl+LJquPTeCd6X73M1vDn5qMsw/zSYH4J76ruDVHFKpV/lLC7F/2bLqW1IrO2Wtzb2YhfikVHEw4SMMSGU5I15sKt7bj1WquosRbWrt5sY8GaZauFj2l4t9odfsCTJ8KJTEfskcPuIrnqlvxWm49EnnvXiSVLNBnP9kWNzMWFqsrFQC3VMVIBzjOCNNDXTXNa3pJOu4pPdlEWMZP0TU2vbyxs6zhhIB4Qc5blpkkmt1tOnOKlSa1ebG48yTWxl76Y/n7X+C38wrnODH6NT+30JV36SL3uAP+n2v8P8zXOaaf/vVO0lUP00WCqs2lK3O/vC4/jP8AzGvqVh+1pf1XyKep6b7S970fOQfvfka06X/ZVew9UP1EUTpT2XNc28KwRtIyzBiF7BwOM6+cj21yfB65pUK85VZJJxxt7UTrqDlFYKLYbM2tbxyRRQzJHJkuAF1yOE65yNBiujrXOi61SNSpOLcd219pEUasVhI3N192Ly3FxMYXV1heONNOJ3k00GdABWi/0laVnTpKaack5PmSW34nqnSmsvHMYd2ujue4Li447VVVeElAxYnsA4tAAPfXu/0/RopOjibb27d3w5zFO3lLfsPe8vR1PbdX8G47oNxcWEClCMY04tQcn2V5sOEFGvrcdiGMY2t5+HMZqW0o7tpm3l2Le3Nts8fB5C8UUsbjTIwy8BOvaFrxY3dpQuK74xYk013PPczM4TlGOw298t12bZ1rNwlZYIlSVSNSnn86n3E1p0ZpOKvqtLOYzlmL6/v8zNWl/wAal0EtsnbTbS2VcRgF7lIzGyjmxI8BvtAe0GoVxZxsNJU5vZTbynzLpXsNkZ8ZSa5ym7I2RtW0YvbwSozDhJCqcjOcamr25utG3MVGrOLS62R4Qqx3I39090LqW9SS7idUDda7SY8Ngcgc+1tfVUfSOlranaOFvJNtaqS5l/0eqdGTnmSPO2927y+2hI7QyJHJLw9YQMLGNA2M9wzjz1m00haWllGKmnKMd3S9+O8TpTnPcSG1OiwxxSPDO0siglY+qA4z3Z4tKi23CZVKsYVIKKe96z2fA9ytWllM09gbFvY7S/ge3kHWojICBq6nDAa8yCP9Nb7y8s53NCtGovNbT7GvE8whNRkmiZ6Kdi3FtLcmeJowyRheLGpBbPI+cVA4RXlCvTpqlNPDecdiNlrTlGTyiD6Qd2rue8neG3d0YLhhjB8EDvqx0NpG1o2kI1KiTXN7TXXpzlNtImOlLYdzczW7QQvIFiIJXGhJGmpqDwfvbehSqKrNJuWzPYe7mnKUlhFPXdnaQGBDcAdgDkAeoNV49I6Pby5w7vsaOLqdDOo9HFnPDacNyrq/WOcSHJwcY1ya4/TtWjVudai01hbibbpqPnGpud/eFx/Gf+Y13Fh+1pf1XyK6p6b7S7b7TGIJIFLcBzgaZ0769Xlu7ihKknjKxkQlqyTKSd//AKq/3g/TXL+S0vWr3X4kvlnUfPlA+qv94P008lZ+tXuvxHLOofKB9Vf7wfpp5LT9avdfiOWdQ+UD6q/3g/TTyVn61e6/Ecs6h8oH1V/vB+mnktP1q91+I5Z1D5QPqr/eD9NPJafrV7r8RyzqLJsfaSXsPGFwGyro2uOwqfV+NUV7Z1LKvqN7VtT+pJp1FUjk5QC2wdo9phPtaFjp6WX8vPXYvV0xYf7fKS8SD+jU6vodguLnERkjXrfB4lCnHGOYwfOK4elR1qqpzertw2+YsHLzcopydIytytnP/sH6a6XyVn61e6/Eics6jJ8oH1V/vB+mseSs/Wr3X4jlnUPlA+qv94P008lZ+tXuvxHLOofKB9Vf7wfpp5Kz9avdfiOWdQ+UD6q/3g/TWfJafrV7r8RyzqHygfVX+8H6ax5Kz9avdfiOWdQ+UD6q/wB4P008lZ+tXuvxHLOofKB9Vf7wfpp5Ky9avdfiOWdQ+UD6q/3g/TTyWl61e6/Ecs6huCGlu5JeEqHctg9nEc4zXV29LiqUaec4SXcQ5S1pNnWru1WUYYZFbjyRR3Wt/JHsoD58VbfyR7KAfFW38keygHxVt/JHsoB8VbfyR7KA+HdS38keygKnd2n9nXORpDLhW7gfot78euqfTWj+V0MxXnR2rr6Ub7erqS27maHSRu98MtuNBmWHLr3sv009YAPpFctoK/5NX1ZejPY+3mZMuKevHK3oieiXeLrYzayHwoxxRHykPNfs/gfNU7hJo/i5q4gtktkup9PtNdrUytVm7tPZMdrdiQr+ymPqV+0evn7atdA6Q5TR4ub86PxXT9DTc0tSWVuZfrPd22kUMFGvmq+Ixn+Ktv5I9lAPirb+SPZQD4q2/kj2UA+Ktv5I9lAPirb+SPZQD4q2/kj2UA+Ktv5I9lAbthsiOHxBigJCgFAKAUAoBQCgIjeTZa3ETKR2UBU93btsNDJ85Fga/SX6J92DXBaf0fyetxkV5s/g+dfUsrarrRw+Y5dvns59lX6T2/gq5MsfcCPnI/Rr7G81X+i7iGkbN0qu9ea/o/znRGqxdKeUdSjki2laBl8SVcjvRh+an8K5OMqujbvbvi9vWvuia0qsO0y7i7XZC1vNo6HhP9R5jX0WjWhWpqpB7GVUouLwy+itpgUAoBQCgFAKAUAoBQCgFAKAUAoD4RQFE3wsGgkW5iGSvjDylPjCot5axuqMqUuf4PpPdObhJSRg2zsmDaUCrJkoSrqynBHoPZoSDXz23uK+jq8tXZJZTT3fnOizlCNWJkt4LbZ8OF4YYhk6nmTzOupJrxKVzf1tuZS/O5GfMpx6CoT7wC5u0e3jYBfBLnm/d4PZjX213Oh7CrZ0XCpLOduFze0rq9RTllI7Js2QtGpPPFWxpNqgFAKAUAoBQCgFAKAUAoBQCgFAKA1toWolQqe0UByvaO0Jtm9ZEkfGC2YyeSZ8bI7RyOPTVLf6Fp3laNVvH8sc/Qb6dw4RwQ1jsC62jIHnYt3Z5AdwHZVnb21K3hqUo4XzNUpuTyzpe7250VuASMmt55LUq40FAfaAUAoBQCgFAKAUAoBQCgFAKAUAoBQGhfbJjmOXANAbFraJGMKMUBnoBQCgFAKAUAoBQCgFAKAUAoBQCgFAKAUAoBQCgFAKAUAoBQCgFAKA/9k="/>
        <xdr:cNvSpPr>
          <a:spLocks noChangeAspect="1" noChangeArrowheads="1"/>
        </xdr:cNvSpPr>
      </xdr:nvSpPr>
      <xdr:spPr bwMode="auto">
        <a:xfrm>
          <a:off x="882015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3</xdr:rowOff>
    </xdr:from>
    <xdr:to>
      <xdr:col>2</xdr:col>
      <xdr:colOff>109904</xdr:colOff>
      <xdr:row>4</xdr:row>
      <xdr:rowOff>183173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96" b="7212"/>
        <a:stretch/>
      </xdr:blipFill>
      <xdr:spPr>
        <a:xfrm>
          <a:off x="0" y="3"/>
          <a:ext cx="1143000" cy="9451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</xdr:col>
      <xdr:colOff>381000</xdr:colOff>
      <xdr:row>26</xdr:row>
      <xdr:rowOff>0</xdr:rowOff>
    </xdr:to>
    <xdr:pic>
      <xdr:nvPicPr>
        <xdr:cNvPr id="3" name="Imagen 2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95725"/>
          <a:ext cx="962025" cy="1095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2" t="s">
        <v>3</v>
      </c>
      <c r="E1" s="32"/>
      <c r="G1" s="1" t="s">
        <v>23</v>
      </c>
      <c r="H1" s="1" t="s">
        <v>36</v>
      </c>
    </row>
    <row r="2" spans="1:9" x14ac:dyDescent="0.25">
      <c r="D2" s="33">
        <v>1648</v>
      </c>
      <c r="E2" s="33"/>
      <c r="F2" s="6"/>
      <c r="G2" s="1" t="s">
        <v>4</v>
      </c>
      <c r="H2" s="2" t="s">
        <v>55</v>
      </c>
    </row>
    <row r="3" spans="1:9" x14ac:dyDescent="0.25">
      <c r="D3" s="32" t="s">
        <v>32</v>
      </c>
      <c r="E3" s="32"/>
      <c r="G3" s="1" t="s">
        <v>24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Francisco Ricardo Almada Russo, a su vencimiento el 16/05/2016, en Hermosillo, Sonora o en el domicilio señalado a elección del acreedor o tenedor la cantidad de $1,624.00 SON: (UN MIL SEISCIENTOS VEINTICUATRO PESOS 00/100 M.N.) .</v>
      </c>
    </row>
    <row r="4" spans="1:9" x14ac:dyDescent="0.25">
      <c r="C4" s="6"/>
      <c r="D4" s="34" t="s">
        <v>38</v>
      </c>
      <c r="E4" s="34"/>
      <c r="F4" s="6"/>
      <c r="G4" s="1" t="s">
        <v>25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>Valor recibido a mi (nuestra) entera satisfacción. La falta de pago de éste documento a su vencimiento dará derecho a Francisco Ricardo Almada Russo o tenedor, desde el día siguiente, a cobrar el 10% mensual de intereses moratorios hasta su total liquidación y los gastos judiciales que se ocasionen. Lugar y Fecha de Suscripción: Hermosillo, Sonora a 16/05/2016</v>
      </c>
    </row>
    <row r="5" spans="1:9" x14ac:dyDescent="0.25">
      <c r="C5" s="6"/>
      <c r="D5" s="32" t="s">
        <v>5</v>
      </c>
      <c r="E5" s="32"/>
      <c r="G5" t="s">
        <v>12</v>
      </c>
      <c r="H5" s="2" t="s">
        <v>56</v>
      </c>
    </row>
    <row r="6" spans="1:9" x14ac:dyDescent="0.25">
      <c r="A6" s="11" t="s">
        <v>0</v>
      </c>
      <c r="B6" s="13"/>
      <c r="C6" s="12" t="s">
        <v>40</v>
      </c>
      <c r="D6" s="31" t="s">
        <v>39</v>
      </c>
      <c r="E6" s="31"/>
      <c r="F6" s="6"/>
      <c r="G6" t="s">
        <v>30</v>
      </c>
      <c r="H6" s="2" t="s">
        <v>55</v>
      </c>
    </row>
    <row r="7" spans="1:9" x14ac:dyDescent="0.25">
      <c r="A7" s="11" t="s">
        <v>22</v>
      </c>
      <c r="B7" s="13"/>
      <c r="C7" s="35" t="s">
        <v>41</v>
      </c>
      <c r="D7" s="36"/>
      <c r="E7" s="36"/>
    </row>
    <row r="8" spans="1:9" x14ac:dyDescent="0.25">
      <c r="A8" s="14" t="s">
        <v>1</v>
      </c>
      <c r="B8" s="15"/>
      <c r="C8" s="16" t="s">
        <v>42</v>
      </c>
      <c r="D8" s="29" t="s">
        <v>43</v>
      </c>
      <c r="E8" s="29"/>
    </row>
    <row r="9" spans="1:9" x14ac:dyDescent="0.25">
      <c r="A9" s="22" t="s">
        <v>20</v>
      </c>
      <c r="B9" s="22" t="s">
        <v>21</v>
      </c>
      <c r="C9" s="22" t="s">
        <v>2</v>
      </c>
      <c r="D9" s="22" t="s">
        <v>6</v>
      </c>
      <c r="E9" s="22" t="s">
        <v>7</v>
      </c>
      <c r="I9" s="8"/>
    </row>
    <row r="10" spans="1:9" ht="22.5" x14ac:dyDescent="0.25">
      <c r="A10" s="17">
        <v>2</v>
      </c>
      <c r="B10" s="18" t="s">
        <v>44</v>
      </c>
      <c r="C10" s="19" t="s">
        <v>45</v>
      </c>
      <c r="D10" s="20">
        <v>700</v>
      </c>
      <c r="E10" s="21">
        <v>1400</v>
      </c>
      <c r="F10" s="6"/>
    </row>
    <row r="11" spans="1:9" x14ac:dyDescent="0.25">
      <c r="A11" s="37"/>
      <c r="B11" s="37"/>
      <c r="C11" s="38"/>
      <c r="D11" s="23" t="s">
        <v>8</v>
      </c>
      <c r="E11" s="10">
        <v>1400</v>
      </c>
      <c r="F11" s="6"/>
    </row>
    <row r="12" spans="1:9" x14ac:dyDescent="0.25">
      <c r="A12" s="39" t="s">
        <v>13</v>
      </c>
      <c r="B12" s="39"/>
      <c r="C12" s="9" t="str">
        <f>Numletra(1624)</f>
        <v>SON: (UN MIL SEISCIENTOS VEINTICUATRO PESOS 00/100 M.N.)</v>
      </c>
      <c r="D12" s="23" t="s">
        <v>9</v>
      </c>
      <c r="E12" s="10">
        <v>0</v>
      </c>
      <c r="G12" s="5"/>
    </row>
    <row r="13" spans="1:9" x14ac:dyDescent="0.25">
      <c r="A13" s="39" t="s">
        <v>14</v>
      </c>
      <c r="B13" s="39"/>
      <c r="C13" s="9" t="s">
        <v>46</v>
      </c>
      <c r="D13" s="23" t="s">
        <v>10</v>
      </c>
      <c r="E13" s="10">
        <v>0</v>
      </c>
      <c r="F13" s="6"/>
    </row>
    <row r="14" spans="1:9" x14ac:dyDescent="0.25">
      <c r="A14" s="40" t="s">
        <v>16</v>
      </c>
      <c r="B14" s="40"/>
      <c r="C14" s="30" t="s">
        <v>47</v>
      </c>
      <c r="D14" s="23" t="s">
        <v>11</v>
      </c>
      <c r="E14" s="10">
        <v>1400</v>
      </c>
      <c r="F14" s="6"/>
    </row>
    <row r="15" spans="1:9" x14ac:dyDescent="0.25">
      <c r="A15" s="40"/>
      <c r="B15" s="40"/>
      <c r="C15" s="30"/>
      <c r="D15" s="23" t="s">
        <v>31</v>
      </c>
      <c r="E15" s="10">
        <v>224</v>
      </c>
      <c r="F15" s="6"/>
    </row>
    <row r="16" spans="1:9" x14ac:dyDescent="0.25">
      <c r="A16" s="43" t="s">
        <v>15</v>
      </c>
      <c r="B16" s="43"/>
      <c r="C16" s="30" t="s">
        <v>48</v>
      </c>
      <c r="D16" s="23" t="s">
        <v>34</v>
      </c>
      <c r="E16" s="10">
        <v>0</v>
      </c>
      <c r="F16" s="7"/>
    </row>
    <row r="17" spans="1:11" x14ac:dyDescent="0.25">
      <c r="A17" s="43"/>
      <c r="B17" s="43"/>
      <c r="C17" s="30"/>
      <c r="D17" s="23" t="s">
        <v>35</v>
      </c>
      <c r="E17" s="10">
        <v>0</v>
      </c>
    </row>
    <row r="18" spans="1:11" x14ac:dyDescent="0.25">
      <c r="A18" s="44" t="s">
        <v>17</v>
      </c>
      <c r="B18" s="44"/>
      <c r="C18" s="44"/>
      <c r="D18" s="23" t="s">
        <v>12</v>
      </c>
      <c r="E18" s="10">
        <v>1624</v>
      </c>
    </row>
    <row r="19" spans="1:11" ht="15" customHeight="1" x14ac:dyDescent="0.25">
      <c r="A19" s="46" t="s">
        <v>49</v>
      </c>
      <c r="B19" s="46"/>
      <c r="C19" s="46"/>
      <c r="D19" s="46"/>
      <c r="E19" s="46"/>
    </row>
    <row r="20" spans="1:11" ht="14.25" customHeight="1" x14ac:dyDescent="0.25">
      <c r="A20" s="46"/>
      <c r="B20" s="46"/>
      <c r="C20" s="46"/>
      <c r="D20" s="46"/>
      <c r="E20" s="46"/>
    </row>
    <row r="21" spans="1:11" ht="12" customHeight="1" x14ac:dyDescent="0.25">
      <c r="A21" s="41"/>
      <c r="B21" s="41"/>
      <c r="C21" s="23" t="s">
        <v>18</v>
      </c>
      <c r="D21" s="45" t="s">
        <v>50</v>
      </c>
      <c r="E21" s="45"/>
    </row>
    <row r="22" spans="1:11" ht="12" customHeight="1" x14ac:dyDescent="0.25">
      <c r="A22" s="41"/>
      <c r="B22" s="41"/>
      <c r="C22" s="23" t="s">
        <v>29</v>
      </c>
      <c r="D22" s="45" t="s">
        <v>51</v>
      </c>
      <c r="E22" s="45"/>
    </row>
    <row r="23" spans="1:11" ht="12" customHeight="1" x14ac:dyDescent="0.25">
      <c r="A23" s="41"/>
      <c r="B23" s="41"/>
      <c r="C23" s="23" t="s">
        <v>19</v>
      </c>
      <c r="D23" s="45" t="s">
        <v>52</v>
      </c>
      <c r="E23" s="45"/>
    </row>
    <row r="24" spans="1:11" ht="12" customHeight="1" x14ac:dyDescent="0.25">
      <c r="A24" s="41"/>
      <c r="B24" s="41"/>
      <c r="C24" s="23" t="s">
        <v>33</v>
      </c>
      <c r="D24" s="45" t="s">
        <v>53</v>
      </c>
      <c r="E24" s="45"/>
    </row>
    <row r="25" spans="1:11" s="1" customFormat="1" ht="12" customHeight="1" x14ac:dyDescent="0.25">
      <c r="A25" s="41"/>
      <c r="B25" s="41"/>
      <c r="C25" s="47" t="s">
        <v>54</v>
      </c>
      <c r="D25" s="47"/>
      <c r="E25" s="47"/>
    </row>
    <row r="26" spans="1:11" ht="26.25" customHeight="1" x14ac:dyDescent="0.25">
      <c r="A26" s="42"/>
      <c r="B26" s="42"/>
      <c r="C26" s="48" t="s">
        <v>37</v>
      </c>
      <c r="D26" s="49"/>
      <c r="E26" s="49"/>
    </row>
    <row r="27" spans="1:11" x14ac:dyDescent="0.25">
      <c r="A27" s="25" t="str">
        <f>"PAGARE con Folio P" &amp; D2 &amp;". " &amp; H3 &amp; " " &amp; H4</f>
        <v>PAGARE con Folio P1648. Por éste pagare prometo (emos) pagar incondicionalmente a la orden de Francisco Ricardo Almada Russo, a su vencimiento el 16/05/2016, en Hermosillo, Sonora o en el domicilio señalado a elección del acreedor o tenedor la cantidad de $1,624.00 SON: (UN MIL SEISCIENTOS VEINTICUATRO PESOS 00/100 M.N.) . Valor recibido a mi (nuestra) entera satisfacción. La falta de pago de éste documento a su vencimiento dará derecho a Francisco Ricardo Almada Russo o tenedor, desde el día siguiente, a cobrar el 10% mensual de intereses moratorios hasta su total liquidación y los gastos judiciales que se ocasionen. Lugar y Fecha de Suscripción: Hermosillo, Sonora a 16/05/2016</v>
      </c>
      <c r="B27" s="25"/>
      <c r="C27" s="25"/>
      <c r="D27" s="25"/>
      <c r="E27" s="25"/>
      <c r="K27" s="4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3" t="s">
        <v>26</v>
      </c>
      <c r="B31" s="24" t="str">
        <f>C6</f>
        <v>S.P.R. DE R.I. LOS ARROYOS</v>
      </c>
      <c r="C31" s="24"/>
      <c r="D31" s="27"/>
      <c r="E31" s="27"/>
    </row>
    <row r="32" spans="1:11" ht="11.25" customHeight="1" x14ac:dyDescent="0.25">
      <c r="A32" s="3" t="s">
        <v>28</v>
      </c>
      <c r="B32" s="24" t="str">
        <f>C7 &amp; " " &amp; C8</f>
        <v>GUERRERO, No. Ext.: 56, No. Int.: altos local 4, Col.: SAN BENITO, C.P.: 83190 HERMOSILLO, HERMOSILLO, SONORA, México</v>
      </c>
      <c r="C32" s="24"/>
      <c r="D32" s="28" t="s">
        <v>27</v>
      </c>
      <c r="E32" s="28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RMolina</cp:lastModifiedBy>
  <cp:lastPrinted>2016-05-16T18:21:41Z</cp:lastPrinted>
  <dcterms:created xsi:type="dcterms:W3CDTF">2012-04-27T18:43:26Z</dcterms:created>
  <dcterms:modified xsi:type="dcterms:W3CDTF">2016-05-16T18:22:57Z</dcterms:modified>
</cp:coreProperties>
</file>